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 годовой отчет об исполнении бюджета\2020\"/>
    </mc:Choice>
  </mc:AlternateContent>
  <bookViews>
    <workbookView xWindow="0" yWindow="0" windowWidth="28800" windowHeight="12105" tabRatio="500"/>
  </bookViews>
  <sheets>
    <sheet name="прил 5 источники 2019-2021" sheetId="5" r:id="rId1"/>
  </sheets>
  <calcPr calcId="152511"/>
</workbook>
</file>

<file path=xl/calcChain.xml><?xml version="1.0" encoding="utf-8"?>
<calcChain xmlns="http://schemas.openxmlformats.org/spreadsheetml/2006/main">
  <c r="D18" i="5" l="1"/>
  <c r="D19" i="5"/>
  <c r="D20" i="5"/>
  <c r="D11" i="5" l="1"/>
  <c r="D16" i="5" l="1"/>
  <c r="D15" i="5" s="1"/>
  <c r="D14" i="5" s="1"/>
  <c r="C13" i="5"/>
  <c r="C9" i="5" l="1"/>
  <c r="D9" i="5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<sst xmlns="http://schemas.openxmlformats.org/spreadsheetml/2006/main" count="38" uniqueCount="38">
  <si>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</si>
  <si>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</si>
  <si>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</si>
  <si>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</si>
  <si>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</si>
  <si>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</si>
  <si>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</si>
  <si>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</si>
  <si>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</si>
  <si>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</si>
  <si>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</si>
  <si>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</si>
  <si>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</si>
  <si>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</si>
  <si>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</si>
  <si>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</si>
  <si>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</si>
  <si>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</si>
  <si>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</si>
  <si>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</si>
  <si>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</si>
  <si>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</si>
  <si>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</si>
  <si>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</si>
  <si>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</si>
  <si>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</si>
  <si>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</si>
  <si>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</si>
  <si>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</si>
  <si>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</si>
  <si>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</si>
  <si>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</si>
  <si>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</si>
  <si>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</si>
  <si>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2019 год </t>
  </si>
  <si>
    <t>Приложение 5                                                           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2019 год»
___________№___________</t>
  </si>
  <si>
    <t>Утвержденный план на 2019 год</t>
  </si>
  <si>
    <t xml:space="preserve">Профицит местного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</si>
</sst>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1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workbookViewId="0">
      <selection activeCell="D21" sqref="D21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35</v>
      </c>
      <c r="D1" s="8"/>
    </row>
    <row r="2" spans="1:4" ht="42" customHeight="1" x14ac:dyDescent="0.2">
      <c r="A2" s="9" t="s">
        <v>34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36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37</v>
      </c>
      <c r="B6" s="4"/>
      <c r="C6" s="5">
        <v>20721</v>
      </c>
      <c r="D6" s="6">
        <v>74406.78</v>
      </c>
    </row>
    <row r="7" spans="1:4" ht="32.25" thickBot="1" x14ac:dyDescent="0.25">
      <c r="A7" s="1" t="s">
        <v>3</v>
      </c>
      <c r="B7" s="4" t="s">
        <v>4</v>
      </c>
      <c r="C7" s="5">
        <v>-20721</v>
      </c>
      <c r="D7" s="6">
        <v>-74406.78</v>
      </c>
    </row>
    <row r="8" spans="1:4" ht="32.25" thickBot="1" x14ac:dyDescent="0.25">
      <c r="A8" s="1" t="s">
        <v>5</v>
      </c>
      <c r="B8" s="4" t="s">
        <v>6</v>
      </c>
      <c r="C8" s="5">
        <v>-13233.7</v>
      </c>
      <c r="D8" s="6">
        <v>-20000</v>
      </c>
    </row>
    <row r="9" spans="1:4" ht="32.25" thickBot="1" x14ac:dyDescent="0.25">
      <c r="A9" s="1" t="s">
        <v>7</v>
      </c>
      <c r="B9" s="4" t="s">
        <v>8</v>
      </c>
      <c r="C9" s="5">
        <f>C10</f>
        <v>86766.3</v>
      </c>
      <c r="D9" s="6">
        <f>D10</f>
        <v>80000</v>
      </c>
    </row>
    <row r="10" spans="1:4" ht="48" thickBot="1" x14ac:dyDescent="0.25">
      <c r="A10" s="1" t="s">
        <v>9</v>
      </c>
      <c r="B10" s="4" t="s">
        <v>10</v>
      </c>
      <c r="C10" s="5">
        <v>86766.3</v>
      </c>
      <c r="D10" s="6">
        <v>80000</v>
      </c>
    </row>
    <row r="11" spans="1:4" ht="32.25" thickBot="1" x14ac:dyDescent="0.25">
      <c r="A11" s="1" t="s">
        <v>11</v>
      </c>
      <c r="B11" s="4" t="s">
        <v>12</v>
      </c>
      <c r="C11" s="5">
        <f>C12</f>
        <v>-100000</v>
      </c>
      <c r="D11" s="6">
        <f>D12</f>
        <v>-100000</v>
      </c>
    </row>
    <row r="12" spans="1:4" ht="48" thickBot="1" x14ac:dyDescent="0.25">
      <c r="A12" s="1" t="s">
        <v>13</v>
      </c>
      <c r="B12" s="4" t="s">
        <v>14</v>
      </c>
      <c r="C12" s="5">
        <v>-100000</v>
      </c>
      <c r="D12" s="6">
        <v>-100000</v>
      </c>
    </row>
    <row r="13" spans="1:4" ht="32.25" thickBot="1" x14ac:dyDescent="0.25">
      <c r="A13" s="1" t="s">
        <v>15</v>
      </c>
      <c r="B13" s="4" t="s">
        <v>16</v>
      </c>
      <c r="C13" s="5">
        <f>C21+C17</f>
        <v>-7487.3300000000745</v>
      </c>
      <c r="D13" s="6">
        <v>-54406.78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-1801489.86</v>
      </c>
      <c r="D14" s="6">
        <f>D15</f>
        <v>-1985519.75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-1801489.86</v>
      </c>
      <c r="D15" s="6">
        <f>D16</f>
        <v>-1985519.75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-1801489.86</v>
      </c>
      <c r="D16" s="6">
        <f>D17</f>
        <v>-1985519.75</v>
      </c>
    </row>
    <row r="17" spans="1:4" ht="32.25" thickBot="1" x14ac:dyDescent="0.25">
      <c r="A17" s="1" t="s">
        <v>23</v>
      </c>
      <c r="B17" s="4" t="s">
        <v>24</v>
      </c>
      <c r="C17" s="5">
        <v>-1801489.86</v>
      </c>
      <c r="D17" s="6">
        <v>-1985519.75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1794002.53</v>
      </c>
      <c r="D18" s="6">
        <f>D19</f>
        <v>1931112.97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1794002.53</v>
      </c>
      <c r="D19" s="6">
        <f>D20</f>
        <v>1931112.97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1794002.53</v>
      </c>
      <c r="D20" s="6">
        <f>D21</f>
        <v>1931112.97</v>
      </c>
    </row>
    <row r="21" spans="1:4" ht="32.25" thickBot="1" x14ac:dyDescent="0.25">
      <c r="A21" s="1" t="s">
        <v>31</v>
      </c>
      <c r="B21" s="4" t="s">
        <v>32</v>
      </c>
      <c r="C21" s="5">
        <v>1794002.53</v>
      </c>
      <c r="D21" s="6">
        <v>1931112.97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Матыцина О.В.</cp:lastModifiedBy>
  <cp:lastPrinted>2020-03-03T13:36:55Z</cp:lastPrinted>
  <dcterms:created xsi:type="dcterms:W3CDTF">2020-03-03T12:57:10Z</dcterms:created>
  <dcterms:modified xsi:type="dcterms:W3CDTF">2020-04-16T11:41:35Z</dcterms:modified>
</cp:coreProperties>
</file>